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mir\Desktop\"/>
    </mc:Choice>
  </mc:AlternateContent>
  <bookViews>
    <workbookView xWindow="0" yWindow="0" windowWidth="21570" windowHeight="7545" activeTab="1"/>
  </bookViews>
  <sheets>
    <sheet name="X,Y" sheetId="1" r:id="rId1"/>
    <sheet name="X,Y,Z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F3" i="2" l="1"/>
  <c r="G3" i="2"/>
  <c r="F4" i="2"/>
  <c r="G4" i="2"/>
  <c r="F5" i="2"/>
  <c r="G5" i="2"/>
  <c r="F6" i="2"/>
  <c r="G6" i="2"/>
  <c r="F7" i="2"/>
  <c r="G7" i="2"/>
  <c r="F8" i="2"/>
  <c r="G8" i="2"/>
  <c r="F9" i="2"/>
  <c r="G9" i="2"/>
  <c r="F10" i="2"/>
  <c r="G10" i="2"/>
  <c r="F11" i="2"/>
  <c r="G11" i="2"/>
  <c r="G2" i="2"/>
  <c r="F2" i="2"/>
  <c r="D3" i="2"/>
  <c r="D4" i="2"/>
  <c r="D5" i="2"/>
  <c r="D6" i="2"/>
  <c r="D7" i="2"/>
  <c r="D8" i="2"/>
  <c r="D9" i="2"/>
  <c r="D10" i="2"/>
  <c r="D11" i="2"/>
  <c r="C3" i="2"/>
  <c r="C4" i="2"/>
  <c r="C5" i="2"/>
  <c r="C6" i="2"/>
  <c r="C7" i="2"/>
  <c r="C8" i="2"/>
  <c r="C9" i="2"/>
  <c r="C10" i="2"/>
  <c r="C11" i="2"/>
  <c r="C2" i="2"/>
  <c r="F7" i="1"/>
  <c r="F8" i="1"/>
  <c r="F9" i="1"/>
  <c r="F10" i="1"/>
  <c r="F2" i="1"/>
  <c r="F3" i="1"/>
  <c r="F4" i="1"/>
  <c r="F5" i="1"/>
  <c r="F6" i="1"/>
  <c r="F11" i="1"/>
  <c r="E3" i="1"/>
  <c r="E4" i="1"/>
  <c r="E5" i="1"/>
  <c r="E6" i="1"/>
  <c r="E7" i="1"/>
  <c r="E8" i="1"/>
  <c r="E9" i="1"/>
  <c r="E10" i="1"/>
  <c r="E11" i="1"/>
  <c r="E2" i="1"/>
  <c r="B11" i="1"/>
  <c r="B3" i="1"/>
  <c r="B4" i="1"/>
  <c r="B5" i="1"/>
  <c r="B6" i="1"/>
  <c r="B7" i="1"/>
  <c r="B8" i="1"/>
  <c r="B9" i="1"/>
  <c r="B10" i="1"/>
  <c r="B2" i="1"/>
  <c r="I3" i="1" l="1"/>
  <c r="I1" i="1"/>
  <c r="I2" i="1"/>
</calcChain>
</file>

<file path=xl/sharedStrings.xml><?xml version="1.0" encoding="utf-8"?>
<sst xmlns="http://schemas.openxmlformats.org/spreadsheetml/2006/main" count="42" uniqueCount="31">
  <si>
    <t>X</t>
  </si>
  <si>
    <t>Y</t>
  </si>
  <si>
    <t>Z</t>
  </si>
  <si>
    <t>R2</t>
  </si>
  <si>
    <t>Err</t>
  </si>
  <si>
    <t>Slope</t>
  </si>
  <si>
    <t>Intercept</t>
  </si>
  <si>
    <t>T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</si>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</sst>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'X,Y'!$F$1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37007874015748"/>
                  <c:y val="-6.3673811606882475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'X,Y'!$E$2:$E$11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'X,Y'!$F$2:$F$11</c:f>
              <c:numCache>
                <c:formatCode>General</c:formatCode>
                <c:ptCount val="10"/>
                <c:pt idx="0">
                  <c:v>7.31</c:v>
                </c:pt>
                <c:pt idx="1">
                  <c:v>13.51</c:v>
                </c:pt>
                <c:pt idx="2">
                  <c:v>18.55</c:v>
                </c:pt>
                <c:pt idx="3">
                  <c:v>21.72</c:v>
                </c:pt>
                <c:pt idx="4">
                  <c:v>27.59</c:v>
                </c:pt>
                <c:pt idx="5">
                  <c:v>34.08</c:v>
                </c:pt>
                <c:pt idx="6">
                  <c:v>41.28</c:v>
                </c:pt>
                <c:pt idx="7">
                  <c:v>45.62</c:v>
                </c:pt>
                <c:pt idx="8">
                  <c:v>47.49</c:v>
                </c:pt>
                <c:pt idx="9">
                  <c:v>60.24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97-40B1-8A61-457431184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1698184"/>
        <c:axId val="651698840"/>
      </c:scatterChart>
      <c:valAx>
        <c:axId val="651698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1698840"/>
        <c:crosses val="autoZero"/>
        <c:crossBetween val="midCat"/>
      </c:valAx>
      <c:valAx>
        <c:axId val="65169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1698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247650</xdr:colOff>
      <xdr:row>3</xdr:row>
      <xdr:rowOff>109537</xdr:rowOff>
    </xdr:from>
    <xdr:to>
      <xdr:col>12</xdr:col>
      <xdr:colOff>628650</xdr:colOff>
      <xdr:row>14</xdr:row>
      <xdr:rowOff>233362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C17" sqref="C17"/>
    </sheetView>
  </sheetViews>
  <sheetFormatPr defaultRowHeight="18.75" x14ac:dyDescent="0.3"/>
  <sheetData>
    <row r="1" spans="1:9" x14ac:dyDescent="0.3">
      <c r="A1" t="s">
        <v>0</v>
      </c>
      <c r="B1" t="s">
        <v>1</v>
      </c>
      <c r="C1" t="s">
        <v>4</v>
      </c>
      <c r="E1" t="s">
        <v>0</v>
      </c>
      <c r="F1" t="s">
        <v>1</v>
      </c>
      <c r="H1" t="s">
        <v>3</v>
      </c>
      <c r="I1">
        <f ca="1">RSQ(F2:F11,E2:E11)</f>
        <v>0.98655689701129157</v>
      </c>
    </row>
    <row r="2" spans="1:9" x14ac:dyDescent="0.3">
      <c r="A2">
        <v>1</v>
      </c>
      <c r="B2">
        <f>2.5+5.3*A2</f>
        <v>7.8</v>
      </c>
      <c r="C2">
        <v>1.56</v>
      </c>
      <c r="E2">
        <f>A2</f>
        <v>1</v>
      </c>
      <c r="F2">
        <f ca="1">INT(100*(B2+C2*(RAND()-0.5)))/100</f>
        <v>7.31</v>
      </c>
      <c r="H2" t="s">
        <v>5</v>
      </c>
      <c r="I2">
        <f ca="1">SLOPE(F2:F11,E2:E11)</f>
        <v>5.5439393939393939</v>
      </c>
    </row>
    <row r="3" spans="1:9" x14ac:dyDescent="0.3">
      <c r="A3">
        <v>2</v>
      </c>
      <c r="B3">
        <f t="shared" ref="B3:B11" si="0">2.5+5.3*A3</f>
        <v>13.1</v>
      </c>
      <c r="C3">
        <v>2.62</v>
      </c>
      <c r="E3">
        <f t="shared" ref="E3:E11" si="1">A3</f>
        <v>2</v>
      </c>
      <c r="F3">
        <f t="shared" ref="F3:F11" ca="1" si="2">INT(100*(B3+C3*(RAND()-0.5)))/100</f>
        <v>13.51</v>
      </c>
      <c r="H3" t="s">
        <v>6</v>
      </c>
      <c r="I3">
        <f ca="1">INTERCEPT(F2:F11,E2:E11)</f>
        <v>1.2473333333333372</v>
      </c>
    </row>
    <row r="4" spans="1:9" x14ac:dyDescent="0.3">
      <c r="A4">
        <v>3</v>
      </c>
      <c r="B4">
        <f t="shared" si="0"/>
        <v>18.399999999999999</v>
      </c>
      <c r="C4">
        <v>3.6799999999999997</v>
      </c>
      <c r="E4">
        <f t="shared" si="1"/>
        <v>3</v>
      </c>
      <c r="F4">
        <f t="shared" ca="1" si="2"/>
        <v>18.55</v>
      </c>
    </row>
    <row r="5" spans="1:9" x14ac:dyDescent="0.3">
      <c r="A5">
        <v>4</v>
      </c>
      <c r="B5">
        <f t="shared" si="0"/>
        <v>23.7</v>
      </c>
      <c r="C5">
        <v>4.74</v>
      </c>
      <c r="E5">
        <f t="shared" si="1"/>
        <v>4</v>
      </c>
      <c r="F5">
        <f t="shared" ca="1" si="2"/>
        <v>21.72</v>
      </c>
    </row>
    <row r="6" spans="1:9" x14ac:dyDescent="0.3">
      <c r="A6">
        <v>5</v>
      </c>
      <c r="B6">
        <f t="shared" si="0"/>
        <v>29</v>
      </c>
      <c r="C6">
        <v>5.8000000000000007</v>
      </c>
      <c r="E6">
        <f t="shared" si="1"/>
        <v>5</v>
      </c>
      <c r="F6">
        <f t="shared" ca="1" si="2"/>
        <v>27.59</v>
      </c>
    </row>
    <row r="7" spans="1:9" x14ac:dyDescent="0.3">
      <c r="A7">
        <v>6</v>
      </c>
      <c r="B7">
        <f t="shared" si="0"/>
        <v>34.299999999999997</v>
      </c>
      <c r="C7">
        <v>6.8599999999999994</v>
      </c>
      <c r="E7">
        <f t="shared" si="1"/>
        <v>6</v>
      </c>
      <c r="F7">
        <f t="shared" ca="1" si="2"/>
        <v>34.08</v>
      </c>
    </row>
    <row r="8" spans="1:9" x14ac:dyDescent="0.3">
      <c r="A8">
        <v>7</v>
      </c>
      <c r="B8">
        <f t="shared" si="0"/>
        <v>39.6</v>
      </c>
      <c r="C8">
        <v>7.9200000000000008</v>
      </c>
      <c r="E8">
        <f t="shared" si="1"/>
        <v>7</v>
      </c>
      <c r="F8">
        <f t="shared" ca="1" si="2"/>
        <v>41.28</v>
      </c>
    </row>
    <row r="9" spans="1:9" x14ac:dyDescent="0.3">
      <c r="A9">
        <v>8</v>
      </c>
      <c r="B9">
        <f t="shared" si="0"/>
        <v>44.9</v>
      </c>
      <c r="C9">
        <v>8.98</v>
      </c>
      <c r="E9">
        <f t="shared" si="1"/>
        <v>8</v>
      </c>
      <c r="F9">
        <f t="shared" ca="1" si="2"/>
        <v>45.62</v>
      </c>
    </row>
    <row r="10" spans="1:9" x14ac:dyDescent="0.3">
      <c r="A10">
        <v>9</v>
      </c>
      <c r="B10">
        <f t="shared" si="0"/>
        <v>50.199999999999996</v>
      </c>
      <c r="C10">
        <v>10.039999999999999</v>
      </c>
      <c r="E10">
        <f t="shared" si="1"/>
        <v>9</v>
      </c>
      <c r="F10">
        <f t="shared" ca="1" si="2"/>
        <v>47.49</v>
      </c>
    </row>
    <row r="11" spans="1:9" x14ac:dyDescent="0.3">
      <c r="A11">
        <v>10</v>
      </c>
      <c r="B11">
        <f t="shared" si="0"/>
        <v>55.5</v>
      </c>
      <c r="C11">
        <v>11.100000000000001</v>
      </c>
      <c r="E11">
        <f t="shared" si="1"/>
        <v>10</v>
      </c>
      <c r="F11">
        <f t="shared" ca="1" si="2"/>
        <v>60.24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7" workbookViewId="0">
      <selection activeCell="F15" sqref="F15"/>
    </sheetView>
  </sheetViews>
  <sheetFormatPr defaultRowHeight="18.75" x14ac:dyDescent="0.3"/>
  <sheetData>
    <row r="1" spans="1:8" x14ac:dyDescent="0.3">
      <c r="A1" t="s">
        <v>0</v>
      </c>
      <c r="B1" t="s">
        <v>1</v>
      </c>
      <c r="C1" t="s">
        <v>2</v>
      </c>
      <c r="D1" t="s">
        <v>4</v>
      </c>
      <c r="F1" t="s">
        <v>0</v>
      </c>
      <c r="G1" t="s">
        <v>7</v>
      </c>
      <c r="H1" t="s">
        <v>2</v>
      </c>
    </row>
    <row r="2" spans="1:8" x14ac:dyDescent="0.3">
      <c r="A2">
        <v>1</v>
      </c>
      <c r="B2">
        <v>1</v>
      </c>
      <c r="C2">
        <f>10+2.5*A2-3.5*B2</f>
        <v>9</v>
      </c>
      <c r="D2">
        <f>0.2*C2</f>
        <v>1.8</v>
      </c>
      <c r="F2">
        <f>A2</f>
        <v>1</v>
      </c>
      <c r="G2">
        <f>B2</f>
        <v>1</v>
      </c>
      <c r="H2">
        <v>9</v>
      </c>
    </row>
    <row r="3" spans="1:8" x14ac:dyDescent="0.3">
      <c r="A3">
        <v>2</v>
      </c>
      <c r="B3">
        <v>1</v>
      </c>
      <c r="C3">
        <f t="shared" ref="C3:C11" si="0">10+2.5*A3-3.5*B3</f>
        <v>11.5</v>
      </c>
      <c r="D3">
        <f t="shared" ref="D3:D11" si="1">0.2*C3</f>
        <v>2.3000000000000003</v>
      </c>
      <c r="F3">
        <f t="shared" ref="F3:F11" si="2">A3</f>
        <v>2</v>
      </c>
      <c r="G3">
        <f t="shared" ref="G3:G11" si="3">B3</f>
        <v>1</v>
      </c>
      <c r="H3">
        <v>10.46</v>
      </c>
    </row>
    <row r="4" spans="1:8" x14ac:dyDescent="0.3">
      <c r="A4">
        <v>3</v>
      </c>
      <c r="B4">
        <v>1</v>
      </c>
      <c r="C4">
        <f t="shared" si="0"/>
        <v>14</v>
      </c>
      <c r="D4">
        <f t="shared" si="1"/>
        <v>2.8000000000000003</v>
      </c>
      <c r="F4">
        <f t="shared" si="2"/>
        <v>3</v>
      </c>
      <c r="G4">
        <f t="shared" si="3"/>
        <v>1</v>
      </c>
      <c r="H4">
        <v>13.58</v>
      </c>
    </row>
    <row r="5" spans="1:8" x14ac:dyDescent="0.3">
      <c r="A5">
        <v>4</v>
      </c>
      <c r="B5">
        <v>2</v>
      </c>
      <c r="C5">
        <f t="shared" si="0"/>
        <v>13</v>
      </c>
      <c r="D5">
        <f t="shared" si="1"/>
        <v>2.6</v>
      </c>
      <c r="F5">
        <f t="shared" si="2"/>
        <v>4</v>
      </c>
      <c r="G5">
        <f t="shared" si="3"/>
        <v>2</v>
      </c>
      <c r="H5">
        <v>13.64</v>
      </c>
    </row>
    <row r="6" spans="1:8" x14ac:dyDescent="0.3">
      <c r="A6">
        <v>5</v>
      </c>
      <c r="B6">
        <v>7</v>
      </c>
      <c r="C6">
        <f t="shared" si="0"/>
        <v>-2</v>
      </c>
      <c r="D6">
        <f t="shared" si="1"/>
        <v>-0.4</v>
      </c>
      <c r="F6">
        <f t="shared" si="2"/>
        <v>5</v>
      </c>
      <c r="G6">
        <f t="shared" si="3"/>
        <v>7</v>
      </c>
      <c r="H6">
        <v>-1.89</v>
      </c>
    </row>
    <row r="7" spans="1:8" x14ac:dyDescent="0.3">
      <c r="A7">
        <v>6</v>
      </c>
      <c r="B7">
        <v>6</v>
      </c>
      <c r="C7">
        <f t="shared" si="0"/>
        <v>4</v>
      </c>
      <c r="D7">
        <f t="shared" si="1"/>
        <v>0.8</v>
      </c>
      <c r="F7">
        <f t="shared" si="2"/>
        <v>6</v>
      </c>
      <c r="G7">
        <f t="shared" si="3"/>
        <v>6</v>
      </c>
      <c r="H7">
        <v>3.85</v>
      </c>
    </row>
    <row r="8" spans="1:8" x14ac:dyDescent="0.3">
      <c r="A8">
        <v>7</v>
      </c>
      <c r="B8">
        <v>3</v>
      </c>
      <c r="C8">
        <f t="shared" si="0"/>
        <v>17</v>
      </c>
      <c r="D8">
        <f t="shared" si="1"/>
        <v>3.4000000000000004</v>
      </c>
      <c r="F8">
        <f t="shared" si="2"/>
        <v>7</v>
      </c>
      <c r="G8">
        <f t="shared" si="3"/>
        <v>3</v>
      </c>
      <c r="H8">
        <v>17.8</v>
      </c>
    </row>
    <row r="9" spans="1:8" x14ac:dyDescent="0.3">
      <c r="A9">
        <v>8</v>
      </c>
      <c r="B9">
        <v>2</v>
      </c>
      <c r="C9">
        <f t="shared" si="0"/>
        <v>23</v>
      </c>
      <c r="D9">
        <f t="shared" si="1"/>
        <v>4.6000000000000005</v>
      </c>
      <c r="F9">
        <f t="shared" si="2"/>
        <v>8</v>
      </c>
      <c r="G9">
        <f t="shared" si="3"/>
        <v>2</v>
      </c>
      <c r="H9">
        <v>22.66</v>
      </c>
    </row>
    <row r="10" spans="1:8" x14ac:dyDescent="0.3">
      <c r="A10">
        <v>9</v>
      </c>
      <c r="B10">
        <v>9</v>
      </c>
      <c r="C10">
        <f t="shared" si="0"/>
        <v>1</v>
      </c>
      <c r="D10">
        <f t="shared" si="1"/>
        <v>0.2</v>
      </c>
      <c r="F10">
        <f t="shared" si="2"/>
        <v>9</v>
      </c>
      <c r="G10">
        <f t="shared" si="3"/>
        <v>9</v>
      </c>
      <c r="H10">
        <v>1.03</v>
      </c>
    </row>
    <row r="11" spans="1:8" x14ac:dyDescent="0.3">
      <c r="A11">
        <v>10</v>
      </c>
      <c r="B11">
        <v>2</v>
      </c>
      <c r="C11">
        <f t="shared" si="0"/>
        <v>28</v>
      </c>
      <c r="D11">
        <f t="shared" si="1"/>
        <v>5.6000000000000005</v>
      </c>
      <c r="F11">
        <f t="shared" si="2"/>
        <v>10</v>
      </c>
      <c r="G11">
        <f t="shared" si="3"/>
        <v>2</v>
      </c>
      <c r="H11">
        <v>30.18</v>
      </c>
    </row>
    <row r="14" spans="1:8" x14ac:dyDescent="0.3">
      <c r="A14" t="s">
        <v>8</v>
      </c>
    </row>
    <row r="15" spans="1:8" ht="19.5" thickBot="1" x14ac:dyDescent="0.35"/>
    <row r="16" spans="1:8" x14ac:dyDescent="0.3">
      <c r="A16" s="4" t="s">
        <v>9</v>
      </c>
      <c r="B16" s="4"/>
    </row>
    <row r="17" spans="1:9" x14ac:dyDescent="0.3">
      <c r="A17" s="1" t="s">
        <v>10</v>
      </c>
      <c r="B17" s="1">
        <v>0.99776307129119068</v>
      </c>
    </row>
    <row r="18" spans="1:9" x14ac:dyDescent="0.3">
      <c r="A18" s="1" t="s">
        <v>11</v>
      </c>
      <c r="B18" s="1">
        <v>0.99553114643242968</v>
      </c>
    </row>
    <row r="19" spans="1:9" x14ac:dyDescent="0.3">
      <c r="A19" s="1" t="s">
        <v>12</v>
      </c>
      <c r="B19" s="1">
        <v>0.99425433112740969</v>
      </c>
    </row>
    <row r="20" spans="1:9" x14ac:dyDescent="0.3">
      <c r="A20" s="1" t="s">
        <v>13</v>
      </c>
      <c r="B20" s="1">
        <v>0.74698620586377107</v>
      </c>
    </row>
    <row r="21" spans="1:9" ht="19.5" thickBot="1" x14ac:dyDescent="0.35">
      <c r="A21" s="2" t="s">
        <v>14</v>
      </c>
      <c r="B21" s="2">
        <v>10</v>
      </c>
    </row>
    <row r="23" spans="1:9" ht="19.5" thickBot="1" x14ac:dyDescent="0.35">
      <c r="A23" t="s">
        <v>15</v>
      </c>
    </row>
    <row r="24" spans="1:9" x14ac:dyDescent="0.3">
      <c r="A24" s="3"/>
      <c r="B24" s="3" t="s">
        <v>19</v>
      </c>
      <c r="C24" s="3" t="s">
        <v>20</v>
      </c>
      <c r="D24" s="3" t="s">
        <v>21</v>
      </c>
      <c r="E24" s="3" t="s">
        <v>22</v>
      </c>
      <c r="F24" s="3" t="s">
        <v>23</v>
      </c>
    </row>
    <row r="25" spans="1:9" x14ac:dyDescent="0.3">
      <c r="A25" s="1" t="s">
        <v>16</v>
      </c>
      <c r="B25" s="1">
        <v>2</v>
      </c>
      <c r="C25" s="1">
        <v>870.12557125774481</v>
      </c>
      <c r="D25" s="1">
        <v>435.0627856288724</v>
      </c>
      <c r="E25" s="1">
        <v>779.69863183679036</v>
      </c>
      <c r="F25" s="1">
        <v>5.9660437634330676E-9</v>
      </c>
    </row>
    <row r="26" spans="1:9" x14ac:dyDescent="0.3">
      <c r="A26" s="1" t="s">
        <v>17</v>
      </c>
      <c r="B26" s="1">
        <v>7</v>
      </c>
      <c r="C26" s="1">
        <v>3.905918742255265</v>
      </c>
      <c r="D26" s="1">
        <v>0.5579883917507521</v>
      </c>
      <c r="E26" s="1"/>
      <c r="F26" s="1"/>
    </row>
    <row r="27" spans="1:9" ht="19.5" thickBot="1" x14ac:dyDescent="0.35">
      <c r="A27" s="2" t="s">
        <v>18</v>
      </c>
      <c r="B27" s="2">
        <v>9</v>
      </c>
      <c r="C27" s="2">
        <v>874.03149000000008</v>
      </c>
      <c r="D27" s="2"/>
      <c r="E27" s="2"/>
      <c r="F27" s="2"/>
    </row>
    <row r="28" spans="1:9" ht="19.5" thickBot="1" x14ac:dyDescent="0.35"/>
    <row r="29" spans="1:9" x14ac:dyDescent="0.3">
      <c r="A29" s="3"/>
      <c r="B29" s="3" t="s">
        <v>24</v>
      </c>
      <c r="C29" s="3" t="s">
        <v>13</v>
      </c>
      <c r="D29" s="3" t="s">
        <v>25</v>
      </c>
      <c r="E29" s="3" t="s">
        <v>26</v>
      </c>
      <c r="F29" s="3" t="s">
        <v>27</v>
      </c>
      <c r="G29" s="3" t="s">
        <v>28</v>
      </c>
      <c r="H29" s="3" t="s">
        <v>29</v>
      </c>
      <c r="I29" s="3" t="s">
        <v>30</v>
      </c>
    </row>
    <row r="30" spans="1:9" x14ac:dyDescent="0.3">
      <c r="A30" s="1" t="s">
        <v>6</v>
      </c>
      <c r="B30" s="1">
        <v>9.3616945477075593</v>
      </c>
      <c r="C30" s="1">
        <v>0.51952075990772528</v>
      </c>
      <c r="D30" s="1">
        <v>18.019866134647511</v>
      </c>
      <c r="E30" s="1">
        <v>4.005812649363381E-7</v>
      </c>
      <c r="F30" s="1">
        <v>8.1332231596238387</v>
      </c>
      <c r="G30" s="1">
        <v>10.59016593579128</v>
      </c>
      <c r="H30" s="1">
        <v>8.1332231596238387</v>
      </c>
      <c r="I30" s="1">
        <v>10.59016593579128</v>
      </c>
    </row>
    <row r="31" spans="1:9" x14ac:dyDescent="0.3">
      <c r="A31" s="1" t="s">
        <v>0</v>
      </c>
      <c r="B31" s="1">
        <v>2.7138909541511778</v>
      </c>
      <c r="C31" s="1">
        <v>9.2594812640970955E-2</v>
      </c>
      <c r="D31" s="1">
        <v>29.309319569273008</v>
      </c>
      <c r="E31" s="1">
        <v>1.3860177361770151E-8</v>
      </c>
      <c r="F31" s="1">
        <v>2.4949390146086476</v>
      </c>
      <c r="G31" s="1">
        <v>2.9328428936937079</v>
      </c>
      <c r="H31" s="1">
        <v>2.4949390146086476</v>
      </c>
      <c r="I31" s="1">
        <v>2.9328428936937079</v>
      </c>
    </row>
    <row r="32" spans="1:9" ht="19.5" thickBot="1" x14ac:dyDescent="0.35">
      <c r="A32" s="2" t="s">
        <v>7</v>
      </c>
      <c r="B32" s="2">
        <v>-3.6050278810408929</v>
      </c>
      <c r="C32" s="2">
        <v>9.7505062217727076E-2</v>
      </c>
      <c r="D32" s="2">
        <v>-36.972725303132769</v>
      </c>
      <c r="E32" s="2">
        <v>2.7523482565180399E-9</v>
      </c>
      <c r="F32" s="2">
        <v>-3.8355907158139937</v>
      </c>
      <c r="G32" s="2">
        <v>-3.3744650462677921</v>
      </c>
      <c r="H32" s="2">
        <v>-3.8355907158139937</v>
      </c>
      <c r="I32" s="2">
        <v>-3.3744650462677921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X,Y</vt:lpstr>
      <vt:lpstr>X,Y,Z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</dc:creator>
  <cp:lastModifiedBy>Namir</cp:lastModifiedBy>
  <dcterms:created xsi:type="dcterms:W3CDTF">2015-12-06T15:46:24Z</dcterms:created>
  <dcterms:modified xsi:type="dcterms:W3CDTF">2015-12-06T16:05:06Z</dcterms:modified>
</cp:coreProperties>
</file>